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1295" windowHeight="48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3" i="1"/>
  <c r="F23"/>
  <c r="G23"/>
  <c r="H23"/>
  <c r="I23"/>
  <c r="J23"/>
  <c r="K23"/>
  <c r="L23"/>
  <c r="M23"/>
  <c r="D23"/>
  <c r="E22"/>
  <c r="F22"/>
  <c r="G22"/>
  <c r="H22"/>
  <c r="I22"/>
  <c r="J22"/>
  <c r="K22"/>
  <c r="L22"/>
  <c r="M22"/>
  <c r="D22"/>
  <c r="E21"/>
  <c r="F21"/>
  <c r="G21"/>
  <c r="H21"/>
  <c r="I21"/>
  <c r="J21"/>
  <c r="K21"/>
  <c r="L21"/>
  <c r="M21"/>
  <c r="D21"/>
  <c r="N4"/>
  <c r="N8"/>
  <c r="N11"/>
  <c r="N10"/>
  <c r="N16"/>
  <c r="N17"/>
  <c r="N18"/>
  <c r="N19"/>
  <c r="N14"/>
  <c r="N9"/>
  <c r="N7"/>
  <c r="N15"/>
  <c r="N6"/>
  <c r="N13"/>
  <c r="N5"/>
  <c r="N20"/>
  <c r="D20"/>
  <c r="E20"/>
  <c r="F20"/>
  <c r="G20"/>
  <c r="H20"/>
  <c r="I20"/>
  <c r="J20"/>
  <c r="K20"/>
  <c r="L20"/>
  <c r="M20"/>
  <c r="N12"/>
</calcChain>
</file>

<file path=xl/sharedStrings.xml><?xml version="1.0" encoding="utf-8"?>
<sst xmlns="http://schemas.openxmlformats.org/spreadsheetml/2006/main" count="51" uniqueCount="50">
  <si>
    <t>Davis</t>
  </si>
  <si>
    <t>Matt</t>
  </si>
  <si>
    <t>Morris</t>
  </si>
  <si>
    <t>Ryan</t>
  </si>
  <si>
    <t>Phelps</t>
  </si>
  <si>
    <t>Jack</t>
  </si>
  <si>
    <t>Sanchez</t>
  </si>
  <si>
    <t>Jose</t>
  </si>
  <si>
    <t>Paule</t>
  </si>
  <si>
    <t>Cesar</t>
  </si>
  <si>
    <t>Wilson</t>
  </si>
  <si>
    <t>Zach</t>
  </si>
  <si>
    <t>Adam</t>
  </si>
  <si>
    <t>Kata</t>
  </si>
  <si>
    <t>Shawn</t>
  </si>
  <si>
    <t>LaBodie</t>
  </si>
  <si>
    <t>Nate</t>
  </si>
  <si>
    <t>Elfred</t>
  </si>
  <si>
    <t>Jason</t>
  </si>
  <si>
    <t>Billings</t>
  </si>
  <si>
    <t>Jake</t>
  </si>
  <si>
    <t>Smetz</t>
  </si>
  <si>
    <t>Dane</t>
  </si>
  <si>
    <t>Holsing</t>
  </si>
  <si>
    <t>Brian</t>
  </si>
  <si>
    <t>Green</t>
  </si>
  <si>
    <t>Carl</t>
  </si>
  <si>
    <t>Vesta</t>
  </si>
  <si>
    <t>Ken</t>
  </si>
  <si>
    <t>Walker</t>
  </si>
  <si>
    <t>Quentin</t>
  </si>
  <si>
    <t>First Name</t>
  </si>
  <si>
    <t>Last Name</t>
  </si>
  <si>
    <t>Games</t>
  </si>
  <si>
    <t>At Bats</t>
  </si>
  <si>
    <t>Runs</t>
  </si>
  <si>
    <t>Hits</t>
  </si>
  <si>
    <t>Doubles</t>
  </si>
  <si>
    <t>Triples</t>
  </si>
  <si>
    <t>Home Runs</t>
  </si>
  <si>
    <t>Walks</t>
  </si>
  <si>
    <t>Strikeouts</t>
  </si>
  <si>
    <t>Stolen Bases</t>
  </si>
  <si>
    <t>Runs Scored</t>
  </si>
  <si>
    <t>Batting Average</t>
  </si>
  <si>
    <t>Totals</t>
  </si>
  <si>
    <t>Least</t>
  </si>
  <si>
    <t>Most</t>
  </si>
  <si>
    <t>Average</t>
  </si>
  <si>
    <t>CRENSHAW CROWS BASEBALL STATISTICS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</si>
</sst>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0" fontId="0" fillId="0" borderId="2" xfId="0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3"/>
  <sheetViews>
    <sheetView tabSelected="1" zoomScaleNormal="100" zoomScalePageLayoutView="75" workbookViewId="0">
      <selection activeCell="D16" sqref="D16"/>
    </sheetView>
  </sheetViews>
  <sheetFormatPr defaultRowHeight="15"/>
  <cols>
    <col min="12" max="12" width="9.7109375" customWidth="1"/>
  </cols>
  <sheetData>
    <row r="1" spans="1:14" ht="18.75">
      <c r="A1" s="9" t="s">
        <v>49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3" spans="1:14" ht="30">
      <c r="A3" s="2" t="s">
        <v>31</v>
      </c>
      <c r="B3" s="2" t="s">
        <v>32</v>
      </c>
      <c r="C3" s="2" t="s">
        <v>33</v>
      </c>
      <c r="D3" s="2" t="s">
        <v>34</v>
      </c>
      <c r="E3" s="2" t="s">
        <v>35</v>
      </c>
      <c r="F3" s="2" t="s">
        <v>36</v>
      </c>
      <c r="G3" s="2" t="s">
        <v>37</v>
      </c>
      <c r="H3" s="2" t="s">
        <v>38</v>
      </c>
      <c r="I3" s="2" t="s">
        <v>39</v>
      </c>
      <c r="J3" s="2" t="s">
        <v>43</v>
      </c>
      <c r="K3" s="2" t="s">
        <v>40</v>
      </c>
      <c r="L3" s="2" t="s">
        <v>41</v>
      </c>
      <c r="M3" s="2" t="s">
        <v>42</v>
      </c>
      <c r="N3" s="2" t="s">
        <v>44</v>
      </c>
    </row>
    <row r="4" spans="1:14">
      <c r="A4" t="s">
        <v>2</v>
      </c>
      <c r="B4" t="s">
        <v>3</v>
      </c>
      <c r="C4">
        <v>58</v>
      </c>
      <c r="D4">
        <v>175</v>
      </c>
      <c r="E4">
        <v>22</v>
      </c>
      <c r="F4">
        <v>58</v>
      </c>
      <c r="G4">
        <v>11</v>
      </c>
      <c r="H4">
        <v>1</v>
      </c>
      <c r="I4">
        <v>5</v>
      </c>
      <c r="J4">
        <v>31</v>
      </c>
      <c r="K4">
        <v>10</v>
      </c>
      <c r="L4">
        <v>24</v>
      </c>
      <c r="M4">
        <v>0</v>
      </c>
      <c r="N4" s="1">
        <f t="shared" ref="N4:N19" si="0">F4/D4</f>
        <v>0.33142857142857141</v>
      </c>
    </row>
    <row r="5" spans="1:14">
      <c r="A5" t="s">
        <v>29</v>
      </c>
      <c r="B5" t="s">
        <v>30</v>
      </c>
      <c r="C5">
        <v>48</v>
      </c>
      <c r="D5">
        <v>152</v>
      </c>
      <c r="E5">
        <v>17</v>
      </c>
      <c r="F5">
        <v>49</v>
      </c>
      <c r="G5">
        <v>8</v>
      </c>
      <c r="H5">
        <v>1</v>
      </c>
      <c r="I5">
        <v>3</v>
      </c>
      <c r="J5">
        <v>28</v>
      </c>
      <c r="K5">
        <v>8</v>
      </c>
      <c r="L5">
        <v>18</v>
      </c>
      <c r="M5">
        <v>2</v>
      </c>
      <c r="N5" s="1">
        <f t="shared" si="0"/>
        <v>0.32236842105263158</v>
      </c>
    </row>
    <row r="6" spans="1:14">
      <c r="A6" t="s">
        <v>25</v>
      </c>
      <c r="B6" t="s">
        <v>26</v>
      </c>
      <c r="C6">
        <v>118</v>
      </c>
      <c r="D6">
        <v>365</v>
      </c>
      <c r="E6">
        <v>52</v>
      </c>
      <c r="F6">
        <v>112</v>
      </c>
      <c r="G6">
        <v>18</v>
      </c>
      <c r="H6">
        <v>1</v>
      </c>
      <c r="I6">
        <v>6</v>
      </c>
      <c r="J6">
        <v>40</v>
      </c>
      <c r="K6">
        <v>27</v>
      </c>
      <c r="L6">
        <v>24</v>
      </c>
      <c r="M6">
        <v>4</v>
      </c>
      <c r="N6" s="1">
        <f t="shared" si="0"/>
        <v>0.30684931506849317</v>
      </c>
    </row>
    <row r="7" spans="1:14">
      <c r="A7" t="s">
        <v>21</v>
      </c>
      <c r="B7" t="s">
        <v>22</v>
      </c>
      <c r="C7">
        <v>127</v>
      </c>
      <c r="D7">
        <v>395</v>
      </c>
      <c r="E7">
        <v>60</v>
      </c>
      <c r="F7">
        <v>121</v>
      </c>
      <c r="G7">
        <v>24</v>
      </c>
      <c r="H7">
        <v>1</v>
      </c>
      <c r="I7">
        <v>8</v>
      </c>
      <c r="J7">
        <v>44</v>
      </c>
      <c r="K7">
        <v>32</v>
      </c>
      <c r="L7">
        <v>29</v>
      </c>
      <c r="M7">
        <v>6</v>
      </c>
      <c r="N7" s="1">
        <f t="shared" si="0"/>
        <v>0.30632911392405066</v>
      </c>
    </row>
    <row r="8" spans="1:14">
      <c r="A8" t="s">
        <v>4</v>
      </c>
      <c r="B8" t="s">
        <v>5</v>
      </c>
      <c r="C8">
        <v>147</v>
      </c>
      <c r="D8">
        <v>602</v>
      </c>
      <c r="E8">
        <v>77</v>
      </c>
      <c r="F8">
        <v>183</v>
      </c>
      <c r="G8">
        <v>42</v>
      </c>
      <c r="H8">
        <v>4</v>
      </c>
      <c r="I8">
        <v>11</v>
      </c>
      <c r="J8">
        <v>81</v>
      </c>
      <c r="K8">
        <v>32</v>
      </c>
      <c r="L8">
        <v>76</v>
      </c>
      <c r="M8">
        <v>0</v>
      </c>
      <c r="N8" s="1">
        <f t="shared" si="0"/>
        <v>0.30398671096345514</v>
      </c>
    </row>
    <row r="9" spans="1:14">
      <c r="A9" t="s">
        <v>19</v>
      </c>
      <c r="B9" t="s">
        <v>20</v>
      </c>
      <c r="C9">
        <v>61</v>
      </c>
      <c r="D9">
        <v>191</v>
      </c>
      <c r="E9">
        <v>29</v>
      </c>
      <c r="F9">
        <v>58</v>
      </c>
      <c r="G9">
        <v>14</v>
      </c>
      <c r="H9">
        <v>1</v>
      </c>
      <c r="I9">
        <v>4</v>
      </c>
      <c r="J9">
        <v>25</v>
      </c>
      <c r="K9">
        <v>18</v>
      </c>
      <c r="L9">
        <v>12</v>
      </c>
      <c r="M9">
        <v>3</v>
      </c>
      <c r="N9" s="1">
        <f t="shared" si="0"/>
        <v>0.30366492146596857</v>
      </c>
    </row>
    <row r="10" spans="1:14">
      <c r="A10" t="s">
        <v>8</v>
      </c>
      <c r="B10" t="s">
        <v>9</v>
      </c>
      <c r="C10">
        <v>125</v>
      </c>
      <c r="D10">
        <v>387</v>
      </c>
      <c r="E10">
        <v>58</v>
      </c>
      <c r="F10">
        <v>115</v>
      </c>
      <c r="G10">
        <v>22</v>
      </c>
      <c r="H10">
        <v>0</v>
      </c>
      <c r="I10">
        <v>5</v>
      </c>
      <c r="J10">
        <v>41</v>
      </c>
      <c r="K10">
        <v>28</v>
      </c>
      <c r="L10">
        <v>25</v>
      </c>
      <c r="M10">
        <v>5</v>
      </c>
      <c r="N10" s="1">
        <f t="shared" si="0"/>
        <v>0.29715762273901808</v>
      </c>
    </row>
    <row r="11" spans="1:14">
      <c r="A11" t="s">
        <v>6</v>
      </c>
      <c r="B11" t="s">
        <v>7</v>
      </c>
      <c r="C11">
        <v>135</v>
      </c>
      <c r="D11">
        <v>477</v>
      </c>
      <c r="E11">
        <v>67</v>
      </c>
      <c r="F11">
        <v>141</v>
      </c>
      <c r="G11">
        <v>29</v>
      </c>
      <c r="H11">
        <v>2</v>
      </c>
      <c r="I11">
        <v>12</v>
      </c>
      <c r="J11">
        <v>56</v>
      </c>
      <c r="K11">
        <v>38</v>
      </c>
      <c r="L11">
        <v>46</v>
      </c>
      <c r="M11">
        <v>2</v>
      </c>
      <c r="N11" s="1">
        <f t="shared" si="0"/>
        <v>0.29559748427672955</v>
      </c>
    </row>
    <row r="12" spans="1:14">
      <c r="A12" t="s">
        <v>0</v>
      </c>
      <c r="B12" t="s">
        <v>1</v>
      </c>
      <c r="C12">
        <v>82</v>
      </c>
      <c r="D12">
        <v>280</v>
      </c>
      <c r="E12">
        <v>34</v>
      </c>
      <c r="F12">
        <v>82</v>
      </c>
      <c r="G12">
        <v>19</v>
      </c>
      <c r="H12">
        <v>4</v>
      </c>
      <c r="I12">
        <v>8</v>
      </c>
      <c r="J12">
        <v>43</v>
      </c>
      <c r="K12">
        <v>15</v>
      </c>
      <c r="L12">
        <v>36</v>
      </c>
      <c r="M12">
        <v>2</v>
      </c>
      <c r="N12" s="1">
        <f t="shared" si="0"/>
        <v>0.29285714285714287</v>
      </c>
    </row>
    <row r="13" spans="1:14">
      <c r="A13" t="s">
        <v>27</v>
      </c>
      <c r="B13" t="s">
        <v>28</v>
      </c>
      <c r="C13">
        <v>145</v>
      </c>
      <c r="D13">
        <v>575</v>
      </c>
      <c r="E13">
        <v>68</v>
      </c>
      <c r="F13">
        <v>165</v>
      </c>
      <c r="G13">
        <v>38</v>
      </c>
      <c r="H13">
        <v>7</v>
      </c>
      <c r="I13">
        <v>15</v>
      </c>
      <c r="J13">
        <v>85</v>
      </c>
      <c r="K13">
        <v>28</v>
      </c>
      <c r="L13">
        <v>71</v>
      </c>
      <c r="M13">
        <v>0</v>
      </c>
      <c r="N13" s="1">
        <f t="shared" si="0"/>
        <v>0.28695652173913044</v>
      </c>
    </row>
    <row r="14" spans="1:14">
      <c r="A14" t="s">
        <v>17</v>
      </c>
      <c r="B14" t="s">
        <v>18</v>
      </c>
      <c r="C14">
        <v>83</v>
      </c>
      <c r="D14">
        <v>272</v>
      </c>
      <c r="E14">
        <v>32</v>
      </c>
      <c r="F14">
        <v>77</v>
      </c>
      <c r="G14">
        <v>16</v>
      </c>
      <c r="H14">
        <v>3</v>
      </c>
      <c r="I14">
        <v>7</v>
      </c>
      <c r="J14">
        <v>40</v>
      </c>
      <c r="K14">
        <v>10</v>
      </c>
      <c r="L14">
        <v>30</v>
      </c>
      <c r="M14">
        <v>4</v>
      </c>
      <c r="N14" s="1">
        <f t="shared" si="0"/>
        <v>0.28308823529411764</v>
      </c>
    </row>
    <row r="15" spans="1:14">
      <c r="A15" t="s">
        <v>23</v>
      </c>
      <c r="B15" t="s">
        <v>24</v>
      </c>
      <c r="C15">
        <v>138</v>
      </c>
      <c r="D15">
        <v>465</v>
      </c>
      <c r="E15">
        <v>63</v>
      </c>
      <c r="F15">
        <v>128</v>
      </c>
      <c r="G15">
        <v>15</v>
      </c>
      <c r="H15">
        <v>0</v>
      </c>
      <c r="I15">
        <v>8</v>
      </c>
      <c r="J15">
        <v>46</v>
      </c>
      <c r="K15">
        <v>44</v>
      </c>
      <c r="L15">
        <v>35</v>
      </c>
      <c r="M15">
        <v>1</v>
      </c>
      <c r="N15" s="1">
        <f t="shared" si="0"/>
        <v>0.27526881720430108</v>
      </c>
    </row>
    <row r="16" spans="1:14">
      <c r="A16" t="s">
        <v>10</v>
      </c>
      <c r="B16" t="s">
        <v>11</v>
      </c>
      <c r="C16">
        <v>152</v>
      </c>
      <c r="D16">
        <v>563</v>
      </c>
      <c r="E16">
        <v>71</v>
      </c>
      <c r="F16">
        <v>153</v>
      </c>
      <c r="G16">
        <v>42</v>
      </c>
      <c r="H16">
        <v>0</v>
      </c>
      <c r="I16">
        <v>21</v>
      </c>
      <c r="J16">
        <v>88</v>
      </c>
      <c r="K16">
        <v>62</v>
      </c>
      <c r="L16">
        <v>131</v>
      </c>
      <c r="M16">
        <v>1</v>
      </c>
      <c r="N16" s="1">
        <f t="shared" si="0"/>
        <v>0.27175843694493784</v>
      </c>
    </row>
    <row r="17" spans="1:14">
      <c r="A17" t="s">
        <v>0</v>
      </c>
      <c r="B17" t="s">
        <v>12</v>
      </c>
      <c r="C17">
        <v>133</v>
      </c>
      <c r="D17">
        <v>457</v>
      </c>
      <c r="E17">
        <v>56</v>
      </c>
      <c r="F17">
        <v>120</v>
      </c>
      <c r="G17">
        <v>25</v>
      </c>
      <c r="H17">
        <v>0</v>
      </c>
      <c r="I17">
        <v>11</v>
      </c>
      <c r="J17">
        <v>55</v>
      </c>
      <c r="K17">
        <v>36</v>
      </c>
      <c r="L17">
        <v>79</v>
      </c>
      <c r="M17">
        <v>2</v>
      </c>
      <c r="N17" s="1">
        <f t="shared" si="0"/>
        <v>0.26258205689277897</v>
      </c>
    </row>
    <row r="18" spans="1:14">
      <c r="A18" t="s">
        <v>13</v>
      </c>
      <c r="B18" t="s">
        <v>14</v>
      </c>
      <c r="C18">
        <v>142</v>
      </c>
      <c r="D18">
        <v>532</v>
      </c>
      <c r="E18">
        <v>75</v>
      </c>
      <c r="F18">
        <v>135</v>
      </c>
      <c r="G18">
        <v>36</v>
      </c>
      <c r="H18">
        <v>2</v>
      </c>
      <c r="I18">
        <v>15</v>
      </c>
      <c r="J18">
        <v>63</v>
      </c>
      <c r="K18">
        <v>68</v>
      </c>
      <c r="L18">
        <v>101</v>
      </c>
      <c r="M18">
        <v>6</v>
      </c>
      <c r="N18" s="1">
        <f t="shared" si="0"/>
        <v>0.25375939849624063</v>
      </c>
    </row>
    <row r="19" spans="1:14">
      <c r="A19" s="3" t="s">
        <v>15</v>
      </c>
      <c r="B19" s="3" t="s">
        <v>16</v>
      </c>
      <c r="C19" s="3">
        <v>145</v>
      </c>
      <c r="D19">
        <v>508</v>
      </c>
      <c r="E19">
        <v>65</v>
      </c>
      <c r="F19" s="3">
        <v>128</v>
      </c>
      <c r="G19" s="3">
        <v>32</v>
      </c>
      <c r="H19" s="3">
        <v>0</v>
      </c>
      <c r="I19" s="3">
        <v>10</v>
      </c>
      <c r="J19" s="3">
        <v>54</v>
      </c>
      <c r="K19" s="3">
        <v>57</v>
      </c>
      <c r="L19" s="3">
        <v>92</v>
      </c>
      <c r="M19" s="3">
        <v>3</v>
      </c>
      <c r="N19" s="4">
        <f t="shared" si="0"/>
        <v>0.25196850393700787</v>
      </c>
    </row>
    <row r="20" spans="1:14">
      <c r="A20" s="7" t="s">
        <v>45</v>
      </c>
      <c r="B20" s="7"/>
      <c r="C20" s="7"/>
      <c r="D20" s="6">
        <f t="shared" ref="D20:M20" si="1">SUM(D4:D19)</f>
        <v>6396</v>
      </c>
      <c r="E20" s="6">
        <f t="shared" si="1"/>
        <v>846</v>
      </c>
      <c r="F20" s="6">
        <f t="shared" si="1"/>
        <v>1825</v>
      </c>
      <c r="G20" s="6">
        <f t="shared" si="1"/>
        <v>391</v>
      </c>
      <c r="H20" s="6">
        <f t="shared" si="1"/>
        <v>27</v>
      </c>
      <c r="I20" s="6">
        <f t="shared" si="1"/>
        <v>149</v>
      </c>
      <c r="J20" s="6">
        <f t="shared" si="1"/>
        <v>820</v>
      </c>
      <c r="K20" s="6">
        <f t="shared" si="1"/>
        <v>513</v>
      </c>
      <c r="L20" s="6">
        <f t="shared" si="1"/>
        <v>829</v>
      </c>
      <c r="M20" s="6">
        <f t="shared" si="1"/>
        <v>41</v>
      </c>
      <c r="N20" s="1">
        <f t="shared" ref="N20" si="2">F20/D20</f>
        <v>0.2853345841150719</v>
      </c>
    </row>
    <row r="21" spans="1:14">
      <c r="A21" s="7" t="s">
        <v>46</v>
      </c>
      <c r="B21" s="7"/>
      <c r="C21" s="7"/>
      <c r="D21" s="6">
        <f>MIN(D4:D19)</f>
        <v>152</v>
      </c>
      <c r="E21" s="6">
        <f t="shared" ref="E21:M21" si="3">MIN(E4:E19)</f>
        <v>17</v>
      </c>
      <c r="F21" s="6">
        <f t="shared" si="3"/>
        <v>49</v>
      </c>
      <c r="G21" s="6">
        <f t="shared" si="3"/>
        <v>8</v>
      </c>
      <c r="H21" s="6">
        <f t="shared" si="3"/>
        <v>0</v>
      </c>
      <c r="I21" s="6">
        <f t="shared" si="3"/>
        <v>3</v>
      </c>
      <c r="J21" s="6">
        <f t="shared" si="3"/>
        <v>25</v>
      </c>
      <c r="K21" s="6">
        <f t="shared" si="3"/>
        <v>8</v>
      </c>
      <c r="L21" s="6">
        <f t="shared" si="3"/>
        <v>12</v>
      </c>
      <c r="M21" s="6">
        <f t="shared" si="3"/>
        <v>0</v>
      </c>
    </row>
    <row r="22" spans="1:14">
      <c r="A22" s="7" t="s">
        <v>47</v>
      </c>
      <c r="B22" s="7"/>
      <c r="C22" s="7"/>
      <c r="D22" s="6">
        <f>MAX(D4:D19)</f>
        <v>602</v>
      </c>
      <c r="E22" s="6">
        <f t="shared" ref="E22:M22" si="4">MAX(E4:E19)</f>
        <v>77</v>
      </c>
      <c r="F22" s="6">
        <f t="shared" si="4"/>
        <v>183</v>
      </c>
      <c r="G22" s="6">
        <f t="shared" si="4"/>
        <v>42</v>
      </c>
      <c r="H22" s="6">
        <f t="shared" si="4"/>
        <v>7</v>
      </c>
      <c r="I22" s="6">
        <f t="shared" si="4"/>
        <v>21</v>
      </c>
      <c r="J22" s="6">
        <f t="shared" si="4"/>
        <v>88</v>
      </c>
      <c r="K22" s="6">
        <f t="shared" si="4"/>
        <v>68</v>
      </c>
      <c r="L22" s="6">
        <f t="shared" si="4"/>
        <v>131</v>
      </c>
      <c r="M22" s="6">
        <f t="shared" si="4"/>
        <v>6</v>
      </c>
    </row>
    <row r="23" spans="1:14">
      <c r="A23" s="8" t="s">
        <v>48</v>
      </c>
      <c r="B23" s="8"/>
      <c r="C23" s="8"/>
      <c r="D23" s="5">
        <f>AVERAGE(D4:D19)</f>
        <v>399.75</v>
      </c>
      <c r="E23" s="5">
        <f t="shared" ref="E23:M23" si="5">AVERAGE(E4:E19)</f>
        <v>52.875</v>
      </c>
      <c r="F23" s="5">
        <f t="shared" si="5"/>
        <v>114.0625</v>
      </c>
      <c r="G23" s="5">
        <f t="shared" si="5"/>
        <v>24.4375</v>
      </c>
      <c r="H23" s="5">
        <f t="shared" si="5"/>
        <v>1.6875</v>
      </c>
      <c r="I23" s="5">
        <f t="shared" si="5"/>
        <v>9.3125</v>
      </c>
      <c r="J23" s="5">
        <f t="shared" si="5"/>
        <v>51.25</v>
      </c>
      <c r="K23" s="5">
        <f t="shared" si="5"/>
        <v>32.0625</v>
      </c>
      <c r="L23" s="5">
        <f t="shared" si="5"/>
        <v>51.8125</v>
      </c>
      <c r="M23" s="5">
        <f t="shared" si="5"/>
        <v>2.5625</v>
      </c>
    </row>
  </sheetData>
  <sortState ref="A4:N19">
    <sortCondition descending="1" ref="N4:N19"/>
  </sortState>
  <mergeCells count="5">
    <mergeCell ref="A20:C20"/>
    <mergeCell ref="A21:C21"/>
    <mergeCell ref="A22:C22"/>
    <mergeCell ref="A23:C23"/>
    <mergeCell ref="A1:N1"/>
  </mergeCells>
  <conditionalFormatting sqref="D4:D19">
    <cfRule type="cellIs" dxfId="0" priority="1" operator="lessThan">
      <formula>400</formula>
    </cfRule>
  </conditionalFormatting>
  <printOptions horizontalCentered="1" verticalCentered="1"/>
  <pageMargins left="0.7" right="0.7" top="0.75" bottom="0.75" header="0.3" footer="0.3"/>
  <pageSetup scale="97" orientation="landscape" horizontalDpi="300" verticalDpi="0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Shank</dc:creator>
  <cp:lastModifiedBy>Jon Shank</cp:lastModifiedBy>
  <cp:lastPrinted>2008-06-10T15:41:07Z</cp:lastPrinted>
  <dcterms:created xsi:type="dcterms:W3CDTF">2008-06-10T14:47:25Z</dcterms:created>
  <dcterms:modified xsi:type="dcterms:W3CDTF">2008-08-24T18:49:03Z</dcterms:modified>
</cp:coreProperties>
</file>